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" windowWidth="10005" windowHeight="6915" activeTab="0"/>
  </bookViews>
  <sheets>
    <sheet name="农村特困" sheetId="1" r:id="rId1"/>
  </sheets>
  <definedNames>
    <definedName name="_xlnm.Print_Titles" localSheetId="0">'农村特困'!$A:$A,'农村特困'!$2:$6</definedName>
  </definedNames>
  <calcPr fullCalcOnLoad="1"/>
</workbook>
</file>

<file path=xl/sharedStrings.xml><?xml version="1.0" encoding="utf-8"?>
<sst xmlns="http://schemas.openxmlformats.org/spreadsheetml/2006/main" count="109" uniqueCount="52">
  <si>
    <t>万元</t>
  </si>
  <si>
    <t>一档</t>
  </si>
  <si>
    <t>二档</t>
  </si>
  <si>
    <t>三档</t>
  </si>
  <si>
    <t>填表说明：</t>
  </si>
  <si>
    <t>连云区</t>
  </si>
  <si>
    <t>海州区</t>
  </si>
  <si>
    <t>开发区</t>
  </si>
  <si>
    <t>徐圩新区</t>
  </si>
  <si>
    <t>云台山景区</t>
  </si>
  <si>
    <t>高新区</t>
  </si>
  <si>
    <t>赣榆区</t>
  </si>
  <si>
    <t>东海县</t>
  </si>
  <si>
    <t>灌云县</t>
  </si>
  <si>
    <t>灌南县</t>
  </si>
  <si>
    <t>合计</t>
  </si>
  <si>
    <r>
      <t>连云港市2020年</t>
    </r>
    <r>
      <rPr>
        <b/>
        <u val="single"/>
        <sz val="26"/>
        <color indexed="8"/>
        <rFont val="黑体"/>
        <family val="3"/>
      </rPr>
      <t xml:space="preserve">  1  </t>
    </r>
    <r>
      <rPr>
        <b/>
        <sz val="26"/>
        <color indexed="8"/>
        <rFont val="黑体"/>
        <family val="3"/>
      </rPr>
      <t>季度农村特困人员救助供养对象综合统计表</t>
    </r>
  </si>
  <si>
    <r>
      <t xml:space="preserve">      1. </t>
    </r>
    <r>
      <rPr>
        <b/>
        <sz val="14"/>
        <color indexed="8"/>
        <rFont val="宋体"/>
        <family val="0"/>
      </rPr>
      <t>此表统计项综合了民政部</t>
    </r>
    <r>
      <rPr>
        <b/>
        <sz val="14"/>
        <color indexed="8"/>
        <rFont val="Arial"/>
        <family val="2"/>
      </rPr>
      <t>2019</t>
    </r>
    <r>
      <rPr>
        <b/>
        <sz val="14"/>
        <color indexed="8"/>
        <rFont val="宋体"/>
        <family val="0"/>
      </rPr>
      <t>年以来所有统计过的指标，按季填报；</t>
    </r>
  </si>
  <si>
    <r>
      <t xml:space="preserve">      2. </t>
    </r>
    <r>
      <rPr>
        <b/>
        <sz val="14"/>
        <color indexed="8"/>
        <rFont val="宋体"/>
        <family val="0"/>
      </rPr>
      <t>重度残疾人依据残疾证统计填报，范围是一、二级，肢体、盲视力、精神、智力残疾对象；</t>
    </r>
  </si>
  <si>
    <r>
      <t xml:space="preserve">      3. </t>
    </r>
    <r>
      <rPr>
        <b/>
        <sz val="14"/>
        <color indexed="8"/>
        <rFont val="宋体"/>
        <family val="0"/>
      </rPr>
      <t>患精神疾病人依据医院诊断证明统计填报，对于特殊情形可以适当放宽；</t>
    </r>
  </si>
  <si>
    <r>
      <t xml:space="preserve">      4. </t>
    </r>
    <r>
      <rPr>
        <b/>
        <sz val="14"/>
        <color indexed="8"/>
        <rFont val="宋体"/>
        <family val="0"/>
      </rPr>
      <t>重度残疾和精神疾病对象可以重复统计；</t>
    </r>
  </si>
  <si>
    <r>
      <t xml:space="preserve">      5. 1-</t>
    </r>
    <r>
      <rPr>
        <b/>
        <sz val="14"/>
        <color indexed="8"/>
        <rFont val="宋体"/>
        <family val="0"/>
      </rPr>
      <t>本季度末支出保障金：是指</t>
    </r>
    <r>
      <rPr>
        <b/>
        <sz val="14"/>
        <color indexed="8"/>
        <rFont val="Arial"/>
        <family val="2"/>
      </rPr>
      <t>1-</t>
    </r>
    <r>
      <rPr>
        <b/>
        <sz val="14"/>
        <color indexed="8"/>
        <rFont val="宋体"/>
        <family val="0"/>
      </rPr>
      <t>本季度末发放的供养救助资金。包括生活补助和照料护理经费；</t>
    </r>
  </si>
  <si>
    <r>
      <t xml:space="preserve">      6. </t>
    </r>
    <r>
      <rPr>
        <b/>
        <sz val="14"/>
        <color indexed="8"/>
        <rFont val="宋体"/>
        <family val="0"/>
      </rPr>
      <t>照料护理标准多于三档备注说明。集中供养对象照料护理标准若未另外明确，可以暂时参照分散供养填写。</t>
    </r>
  </si>
  <si>
    <r>
      <t xml:space="preserve">      7. </t>
    </r>
    <r>
      <rPr>
        <b/>
        <sz val="14"/>
        <color indexed="8"/>
        <rFont val="宋体"/>
        <family val="0"/>
      </rPr>
      <t>为便于表格汇总，各地在填表时应保持表格总体框架不变，县（市、区）排列顺序依照江苏省统计局公布行政区划代码表顺序排定。</t>
    </r>
  </si>
  <si>
    <t>地区</t>
  </si>
  <si>
    <t>本季度末保障人数</t>
  </si>
  <si>
    <t>集中供养</t>
  </si>
  <si>
    <t>分散供养人数</t>
  </si>
  <si>
    <t>分散供养</t>
  </si>
  <si>
    <t>集中供养人数</t>
  </si>
  <si>
    <t>按自理能力划分</t>
  </si>
  <si>
    <t>按年龄划分</t>
  </si>
  <si>
    <t>按特殊身份划分</t>
  </si>
  <si>
    <t>动态管理</t>
  </si>
  <si>
    <t>供养救助标准</t>
  </si>
  <si>
    <t>全自理</t>
  </si>
  <si>
    <t>半护理</t>
  </si>
  <si>
    <t>全护理</t>
  </si>
  <si>
    <r>
      <t>16</t>
    </r>
    <r>
      <rPr>
        <b/>
        <sz val="10"/>
        <color indexed="8"/>
        <rFont val="宋体"/>
        <family val="0"/>
      </rPr>
      <t>岁以下</t>
    </r>
  </si>
  <si>
    <r>
      <t>16-60</t>
    </r>
    <r>
      <rPr>
        <b/>
        <sz val="10"/>
        <color indexed="8"/>
        <rFont val="宋体"/>
        <family val="0"/>
      </rPr>
      <t>岁</t>
    </r>
  </si>
  <si>
    <r>
      <t>60-80</t>
    </r>
    <r>
      <rPr>
        <b/>
        <sz val="10"/>
        <color indexed="8"/>
        <rFont val="宋体"/>
        <family val="0"/>
      </rPr>
      <t>岁</t>
    </r>
  </si>
  <si>
    <r>
      <t>80</t>
    </r>
    <r>
      <rPr>
        <b/>
        <sz val="10"/>
        <color indexed="8"/>
        <rFont val="宋体"/>
        <family val="0"/>
      </rPr>
      <t>岁以上</t>
    </r>
  </si>
  <si>
    <t>女性</t>
  </si>
  <si>
    <t>重度残疾人</t>
  </si>
  <si>
    <t>患精神疾病人</t>
  </si>
  <si>
    <t>1-本季度末新增保障对象</t>
  </si>
  <si>
    <t>1-本季度末退出保障对象</t>
  </si>
  <si>
    <t>1-本季度末支出保障金</t>
  </si>
  <si>
    <t>基本生活保障标准</t>
  </si>
  <si>
    <t>照料护理标准</t>
  </si>
  <si>
    <t>人</t>
  </si>
  <si>
    <t>元/月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</si>
</sst>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_);[Red]\(0\)"/>
    <numFmt numFmtId="180" formatCode="0.0_);[Red]\(0.0\)"/>
  </numFmts>
  <fonts count="59">
    <font>
      <sz val="10"/>
      <color indexed="8"/>
      <name val="Arial"/>
      <family val="2"/>
    </font>
    <font>
      <sz val="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b/>
      <sz val="26"/>
      <color indexed="8"/>
      <name val="黑体"/>
      <family val="3"/>
    </font>
    <font>
      <b/>
      <u val="single"/>
      <sz val="26"/>
      <color indexed="8"/>
      <name val="黑体"/>
      <family val="3"/>
    </font>
    <font>
      <b/>
      <sz val="14"/>
      <color indexed="8"/>
      <name val="宋体"/>
      <family val="0"/>
    </font>
    <font>
      <b/>
      <sz val="14"/>
      <color indexed="8"/>
      <name val="Arial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26"/>
      <color theme="1"/>
      <name val="黑体"/>
      <family val="3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79" fontId="54" fillId="0" borderId="21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179" fontId="57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tabSelected="1" zoomScalePageLayoutView="0" workbookViewId="0" topLeftCell="A1">
      <selection activeCell="I4" sqref="I4:I5"/>
    </sheetView>
  </sheetViews>
  <sheetFormatPr defaultColWidth="9.140625" defaultRowHeight="12.75"/>
  <cols>
    <col min="1" max="1" width="10.57421875" style="0" customWidth="1"/>
    <col min="2" max="2" width="5.140625" style="0" customWidth="1"/>
    <col min="3" max="3" width="5.00390625" style="0" customWidth="1"/>
    <col min="4" max="4" width="4.00390625" style="0" customWidth="1"/>
    <col min="5" max="5" width="4.421875" style="0" customWidth="1"/>
    <col min="6" max="6" width="4.28125" style="0" customWidth="1"/>
    <col min="7" max="7" width="4.8515625" style="0" customWidth="1"/>
    <col min="8" max="8" width="5.00390625" style="0" customWidth="1"/>
    <col min="9" max="9" width="5.57421875" style="0" customWidth="1"/>
    <col min="10" max="10" width="4.8515625" style="0" customWidth="1"/>
    <col min="11" max="11" width="3.57421875" style="0" customWidth="1"/>
    <col min="12" max="13" width="4.28125" style="0" customWidth="1"/>
    <col min="14" max="15" width="5.28125" style="0" customWidth="1"/>
    <col min="16" max="16" width="9.00390625" style="0" customWidth="1"/>
    <col min="17" max="17" width="5.8515625" style="0" customWidth="1"/>
    <col min="18" max="19" width="5.140625" style="0" customWidth="1"/>
    <col min="20" max="20" width="4.8515625" style="0" customWidth="1"/>
    <col min="21" max="21" width="5.421875" style="0" customWidth="1"/>
    <col min="22" max="22" width="4.8515625" style="0" customWidth="1"/>
    <col min="23" max="24" width="4.00390625" style="0" customWidth="1"/>
    <col min="25" max="25" width="5.28125" style="0" customWidth="1"/>
    <col min="26" max="26" width="4.8515625" style="0" customWidth="1"/>
    <col min="27" max="27" width="5.140625" style="0" customWidth="1"/>
    <col min="28" max="28" width="5.00390625" style="0" customWidth="1"/>
    <col min="29" max="29" width="4.421875" style="0" customWidth="1"/>
    <col min="30" max="30" width="4.57421875" style="0" customWidth="1"/>
    <col min="31" max="31" width="4.7109375" style="0" customWidth="1"/>
    <col min="32" max="32" width="5.28125" style="0" customWidth="1"/>
    <col min="33" max="33" width="5.140625" style="0" customWidth="1"/>
    <col min="34" max="34" width="11.140625" style="0" customWidth="1"/>
    <col min="35" max="35" width="5.8515625" style="0" customWidth="1"/>
    <col min="36" max="36" width="4.57421875" style="0" customWidth="1"/>
    <col min="37" max="37" width="4.7109375" style="0" customWidth="1"/>
    <col min="38" max="38" width="4.8515625" style="0" customWidth="1"/>
  </cols>
  <sheetData>
    <row r="1" spans="1:38" ht="43.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24.75" customHeight="1">
      <c r="A2" s="9" t="s">
        <v>24</v>
      </c>
      <c r="B2" s="10" t="s">
        <v>25</v>
      </c>
      <c r="C2" s="11" t="s">
        <v>26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4" t="s">
        <v>27</v>
      </c>
      <c r="V2" s="12" t="s">
        <v>28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</row>
    <row r="3" spans="1:38" ht="32.25" customHeight="1">
      <c r="A3" s="15"/>
      <c r="B3" s="16"/>
      <c r="C3" s="15" t="s">
        <v>29</v>
      </c>
      <c r="D3" s="17" t="s">
        <v>30</v>
      </c>
      <c r="E3" s="18"/>
      <c r="F3" s="18"/>
      <c r="G3" s="19" t="s">
        <v>31</v>
      </c>
      <c r="H3" s="19"/>
      <c r="I3" s="19"/>
      <c r="J3" s="17"/>
      <c r="K3" s="19" t="s">
        <v>32</v>
      </c>
      <c r="L3" s="19"/>
      <c r="M3" s="17"/>
      <c r="N3" s="10" t="s">
        <v>33</v>
      </c>
      <c r="O3" s="10"/>
      <c r="P3" s="10"/>
      <c r="Q3" s="10" t="s">
        <v>34</v>
      </c>
      <c r="R3" s="10"/>
      <c r="S3" s="10"/>
      <c r="T3" s="10"/>
      <c r="U3" s="20"/>
      <c r="V3" s="21" t="s">
        <v>30</v>
      </c>
      <c r="W3" s="22"/>
      <c r="X3" s="23"/>
      <c r="Y3" s="24" t="s">
        <v>31</v>
      </c>
      <c r="Z3" s="24"/>
      <c r="AA3" s="24"/>
      <c r="AB3" s="25"/>
      <c r="AC3" s="24" t="s">
        <v>32</v>
      </c>
      <c r="AD3" s="24"/>
      <c r="AE3" s="25"/>
      <c r="AF3" s="24" t="s">
        <v>33</v>
      </c>
      <c r="AG3" s="24"/>
      <c r="AH3" s="24"/>
      <c r="AI3" s="26" t="s">
        <v>34</v>
      </c>
      <c r="AJ3" s="26"/>
      <c r="AK3" s="26"/>
      <c r="AL3" s="26"/>
    </row>
    <row r="4" spans="1:38" ht="20.25" customHeight="1">
      <c r="A4" s="15"/>
      <c r="B4" s="16"/>
      <c r="C4" s="15"/>
      <c r="D4" s="17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0" t="s">
        <v>44</v>
      </c>
      <c r="N4" s="9" t="s">
        <v>45</v>
      </c>
      <c r="O4" s="9" t="s">
        <v>46</v>
      </c>
      <c r="P4" s="9" t="s">
        <v>47</v>
      </c>
      <c r="Q4" s="27" t="s">
        <v>48</v>
      </c>
      <c r="R4" s="28" t="s">
        <v>49</v>
      </c>
      <c r="S4" s="29"/>
      <c r="T4" s="30"/>
      <c r="U4" s="20"/>
      <c r="V4" s="10" t="s">
        <v>35</v>
      </c>
      <c r="W4" s="10" t="s">
        <v>36</v>
      </c>
      <c r="X4" s="10" t="s">
        <v>37</v>
      </c>
      <c r="Y4" s="10" t="s">
        <v>38</v>
      </c>
      <c r="Z4" s="10" t="s">
        <v>39</v>
      </c>
      <c r="AA4" s="10" t="s">
        <v>40</v>
      </c>
      <c r="AB4" s="10" t="s">
        <v>41</v>
      </c>
      <c r="AC4" s="10" t="s">
        <v>42</v>
      </c>
      <c r="AD4" s="10" t="s">
        <v>43</v>
      </c>
      <c r="AE4" s="10" t="s">
        <v>44</v>
      </c>
      <c r="AF4" s="10" t="s">
        <v>45</v>
      </c>
      <c r="AG4" s="10" t="s">
        <v>46</v>
      </c>
      <c r="AH4" s="10" t="s">
        <v>47</v>
      </c>
      <c r="AI4" s="27" t="s">
        <v>48</v>
      </c>
      <c r="AJ4" s="28" t="s">
        <v>49</v>
      </c>
      <c r="AK4" s="29"/>
      <c r="AL4" s="30"/>
    </row>
    <row r="5" spans="1:38" ht="70.5" customHeight="1">
      <c r="A5" s="15"/>
      <c r="B5" s="16"/>
      <c r="C5" s="26"/>
      <c r="D5" s="17"/>
      <c r="E5" s="10"/>
      <c r="F5" s="10"/>
      <c r="G5" s="10"/>
      <c r="H5" s="10"/>
      <c r="I5" s="10"/>
      <c r="J5" s="10"/>
      <c r="K5" s="10"/>
      <c r="L5" s="10"/>
      <c r="M5" s="10"/>
      <c r="N5" s="26"/>
      <c r="O5" s="26"/>
      <c r="P5" s="26"/>
      <c r="Q5" s="31"/>
      <c r="R5" s="32" t="s">
        <v>1</v>
      </c>
      <c r="S5" s="32" t="s">
        <v>2</v>
      </c>
      <c r="T5" s="32" t="s">
        <v>3</v>
      </c>
      <c r="U5" s="21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31"/>
      <c r="AJ5" s="32" t="s">
        <v>1</v>
      </c>
      <c r="AK5" s="32" t="s">
        <v>2</v>
      </c>
      <c r="AL5" s="32" t="s">
        <v>3</v>
      </c>
    </row>
    <row r="6" spans="1:38" ht="26.25" customHeight="1">
      <c r="A6" s="26"/>
      <c r="B6" s="33" t="s">
        <v>50</v>
      </c>
      <c r="C6" s="34" t="s">
        <v>50</v>
      </c>
      <c r="D6" s="34" t="s">
        <v>50</v>
      </c>
      <c r="E6" s="34" t="s">
        <v>50</v>
      </c>
      <c r="F6" s="34" t="s">
        <v>50</v>
      </c>
      <c r="G6" s="33" t="s">
        <v>50</v>
      </c>
      <c r="H6" s="33" t="s">
        <v>50</v>
      </c>
      <c r="I6" s="33" t="s">
        <v>50</v>
      </c>
      <c r="J6" s="33" t="s">
        <v>50</v>
      </c>
      <c r="K6" s="33" t="s">
        <v>50</v>
      </c>
      <c r="L6" s="33" t="s">
        <v>50</v>
      </c>
      <c r="M6" s="33" t="s">
        <v>50</v>
      </c>
      <c r="N6" s="33" t="s">
        <v>50</v>
      </c>
      <c r="O6" s="33" t="s">
        <v>50</v>
      </c>
      <c r="P6" s="33" t="s">
        <v>0</v>
      </c>
      <c r="Q6" s="35" t="s">
        <v>51</v>
      </c>
      <c r="R6" s="35" t="s">
        <v>51</v>
      </c>
      <c r="S6" s="35" t="s">
        <v>51</v>
      </c>
      <c r="T6" s="35" t="s">
        <v>51</v>
      </c>
      <c r="U6" s="34" t="s">
        <v>50</v>
      </c>
      <c r="V6" s="34" t="s">
        <v>50</v>
      </c>
      <c r="W6" s="34" t="s">
        <v>50</v>
      </c>
      <c r="X6" s="34" t="s">
        <v>50</v>
      </c>
      <c r="Y6" s="33" t="s">
        <v>50</v>
      </c>
      <c r="Z6" s="33" t="s">
        <v>50</v>
      </c>
      <c r="AA6" s="33" t="s">
        <v>50</v>
      </c>
      <c r="AB6" s="33" t="s">
        <v>50</v>
      </c>
      <c r="AC6" s="33" t="s">
        <v>50</v>
      </c>
      <c r="AD6" s="33" t="s">
        <v>50</v>
      </c>
      <c r="AE6" s="33" t="s">
        <v>50</v>
      </c>
      <c r="AF6" s="33" t="s">
        <v>50</v>
      </c>
      <c r="AG6" s="33" t="s">
        <v>50</v>
      </c>
      <c r="AH6" s="33" t="s">
        <v>0</v>
      </c>
      <c r="AI6" s="35" t="s">
        <v>51</v>
      </c>
      <c r="AJ6" s="35" t="s">
        <v>51</v>
      </c>
      <c r="AK6" s="35" t="s">
        <v>51</v>
      </c>
      <c r="AL6" s="35" t="s">
        <v>51</v>
      </c>
    </row>
    <row r="7" spans="1:38" s="1" customFormat="1" ht="24.75" customHeight="1">
      <c r="A7" s="36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s="1" customFormat="1" ht="23.25" customHeight="1">
      <c r="A8" s="36" t="s">
        <v>6</v>
      </c>
      <c r="B8" s="37">
        <v>200</v>
      </c>
      <c r="C8" s="37">
        <v>41</v>
      </c>
      <c r="D8" s="37">
        <v>26</v>
      </c>
      <c r="E8" s="37">
        <v>10</v>
      </c>
      <c r="F8" s="37">
        <v>5</v>
      </c>
      <c r="G8" s="37">
        <v>0</v>
      </c>
      <c r="H8" s="37">
        <v>2</v>
      </c>
      <c r="I8" s="37">
        <v>31</v>
      </c>
      <c r="J8" s="37">
        <v>8</v>
      </c>
      <c r="K8" s="37">
        <v>3</v>
      </c>
      <c r="L8" s="37">
        <v>4</v>
      </c>
      <c r="M8" s="37">
        <v>1</v>
      </c>
      <c r="N8" s="37">
        <v>0</v>
      </c>
      <c r="O8" s="37">
        <v>1</v>
      </c>
      <c r="P8" s="37">
        <v>9.594</v>
      </c>
      <c r="Q8" s="37">
        <v>780</v>
      </c>
      <c r="R8" s="37">
        <v>0</v>
      </c>
      <c r="S8" s="37">
        <v>0</v>
      </c>
      <c r="T8" s="37">
        <v>0</v>
      </c>
      <c r="U8" s="37">
        <v>159</v>
      </c>
      <c r="V8" s="37">
        <v>105</v>
      </c>
      <c r="W8" s="37">
        <v>46</v>
      </c>
      <c r="X8" s="37">
        <v>8</v>
      </c>
      <c r="Y8" s="37">
        <v>0</v>
      </c>
      <c r="Z8" s="37">
        <v>3</v>
      </c>
      <c r="AA8" s="37">
        <v>113</v>
      </c>
      <c r="AB8" s="37">
        <v>43</v>
      </c>
      <c r="AC8" s="37">
        <v>10</v>
      </c>
      <c r="AD8" s="37">
        <v>8</v>
      </c>
      <c r="AE8" s="37">
        <v>0</v>
      </c>
      <c r="AF8" s="37">
        <v>0</v>
      </c>
      <c r="AG8" s="37">
        <v>1</v>
      </c>
      <c r="AH8" s="37">
        <v>33.0084</v>
      </c>
      <c r="AI8" s="37">
        <v>692</v>
      </c>
      <c r="AJ8" s="37">
        <v>0</v>
      </c>
      <c r="AK8" s="37">
        <v>0</v>
      </c>
      <c r="AL8" s="37">
        <v>0</v>
      </c>
    </row>
    <row r="9" spans="1:38" s="1" customFormat="1" ht="23.25" customHeight="1">
      <c r="A9" s="36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s="1" customFormat="1" ht="25.5" customHeight="1">
      <c r="A10" s="36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1" customFormat="1" ht="24" customHeight="1">
      <c r="A11" s="36" t="s">
        <v>9</v>
      </c>
      <c r="B11" s="37">
        <v>23</v>
      </c>
      <c r="C11" s="37">
        <v>13</v>
      </c>
      <c r="D11" s="37">
        <v>11</v>
      </c>
      <c r="E11" s="37">
        <v>2</v>
      </c>
      <c r="F11" s="37">
        <v>0</v>
      </c>
      <c r="G11" s="37">
        <v>0</v>
      </c>
      <c r="H11" s="37">
        <v>3</v>
      </c>
      <c r="I11" s="37">
        <v>9</v>
      </c>
      <c r="J11" s="37">
        <v>1</v>
      </c>
      <c r="K11" s="37">
        <v>3</v>
      </c>
      <c r="L11" s="37">
        <v>1</v>
      </c>
      <c r="M11" s="37">
        <v>0</v>
      </c>
      <c r="N11" s="37">
        <v>0</v>
      </c>
      <c r="O11" s="37">
        <v>0</v>
      </c>
      <c r="P11" s="37">
        <v>3.042</v>
      </c>
      <c r="Q11" s="37">
        <v>780</v>
      </c>
      <c r="R11" s="37"/>
      <c r="S11" s="37"/>
      <c r="T11" s="37"/>
      <c r="U11" s="37">
        <v>10</v>
      </c>
      <c r="V11" s="37">
        <v>7</v>
      </c>
      <c r="W11" s="37">
        <v>3</v>
      </c>
      <c r="X11" s="37">
        <v>0</v>
      </c>
      <c r="Y11" s="37">
        <v>1</v>
      </c>
      <c r="Z11" s="37">
        <v>3</v>
      </c>
      <c r="AA11" s="37">
        <v>6</v>
      </c>
      <c r="AB11" s="37">
        <v>0</v>
      </c>
      <c r="AC11" s="37">
        <v>2</v>
      </c>
      <c r="AD11" s="37">
        <v>3</v>
      </c>
      <c r="AE11" s="37">
        <v>1</v>
      </c>
      <c r="AF11" s="37">
        <v>0</v>
      </c>
      <c r="AG11" s="37">
        <v>0</v>
      </c>
      <c r="AH11" s="37">
        <v>2.34</v>
      </c>
      <c r="AI11" s="37">
        <v>780</v>
      </c>
      <c r="AJ11" s="37"/>
      <c r="AK11" s="37"/>
      <c r="AL11" s="37"/>
    </row>
    <row r="12" spans="1:38" s="1" customFormat="1" ht="24.75" customHeight="1">
      <c r="A12" s="36" t="s">
        <v>10</v>
      </c>
      <c r="B12" s="37">
        <v>5</v>
      </c>
      <c r="C12" s="37">
        <v>3</v>
      </c>
      <c r="D12" s="37">
        <v>3</v>
      </c>
      <c r="E12" s="37">
        <v>0</v>
      </c>
      <c r="F12" s="37">
        <v>0</v>
      </c>
      <c r="G12" s="37">
        <v>0</v>
      </c>
      <c r="H12" s="37">
        <v>1</v>
      </c>
      <c r="I12" s="37">
        <v>1</v>
      </c>
      <c r="J12" s="37">
        <v>1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0.705</v>
      </c>
      <c r="Q12" s="37">
        <v>783.33</v>
      </c>
      <c r="R12" s="37"/>
      <c r="S12" s="37"/>
      <c r="T12" s="37"/>
      <c r="U12" s="37">
        <v>2</v>
      </c>
      <c r="V12" s="37">
        <v>1</v>
      </c>
      <c r="W12" s="37">
        <v>0</v>
      </c>
      <c r="X12" s="37">
        <v>1</v>
      </c>
      <c r="Y12" s="37">
        <v>0</v>
      </c>
      <c r="Z12" s="37">
        <v>0</v>
      </c>
      <c r="AA12" s="37">
        <v>1</v>
      </c>
      <c r="AB12" s="37">
        <v>1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0.47</v>
      </c>
      <c r="AI12" s="37">
        <v>783.33</v>
      </c>
      <c r="AJ12" s="37"/>
      <c r="AK12" s="37"/>
      <c r="AL12" s="37"/>
    </row>
    <row r="13" spans="1:38" s="1" customFormat="1" ht="23.25" customHeight="1">
      <c r="A13" s="36" t="s">
        <v>11</v>
      </c>
      <c r="B13" s="37">
        <v>1752</v>
      </c>
      <c r="C13" s="37">
        <v>259</v>
      </c>
      <c r="D13" s="37">
        <v>225</v>
      </c>
      <c r="E13" s="37">
        <v>21</v>
      </c>
      <c r="F13" s="37">
        <v>13</v>
      </c>
      <c r="G13" s="37">
        <v>0</v>
      </c>
      <c r="H13" s="37">
        <v>13</v>
      </c>
      <c r="I13" s="37">
        <v>173</v>
      </c>
      <c r="J13" s="37">
        <v>73</v>
      </c>
      <c r="K13" s="37">
        <v>10</v>
      </c>
      <c r="L13" s="37">
        <v>9</v>
      </c>
      <c r="M13" s="37">
        <v>4</v>
      </c>
      <c r="N13" s="37">
        <v>0</v>
      </c>
      <c r="O13" s="37">
        <v>10</v>
      </c>
      <c r="P13" s="37">
        <v>55.845</v>
      </c>
      <c r="Q13" s="37">
        <v>730</v>
      </c>
      <c r="R13" s="37"/>
      <c r="S13" s="38"/>
      <c r="T13" s="37"/>
      <c r="U13" s="37">
        <v>1493</v>
      </c>
      <c r="V13" s="37">
        <v>1244</v>
      </c>
      <c r="W13" s="37">
        <v>195</v>
      </c>
      <c r="X13" s="37">
        <v>54</v>
      </c>
      <c r="Y13" s="37">
        <v>2</v>
      </c>
      <c r="Z13" s="37">
        <v>27</v>
      </c>
      <c r="AA13" s="37">
        <v>1076</v>
      </c>
      <c r="AB13" s="37">
        <v>388</v>
      </c>
      <c r="AC13" s="37">
        <v>69</v>
      </c>
      <c r="AD13" s="37">
        <v>45</v>
      </c>
      <c r="AE13" s="37">
        <v>15</v>
      </c>
      <c r="AF13" s="37">
        <v>25</v>
      </c>
      <c r="AG13" s="37">
        <v>39</v>
      </c>
      <c r="AH13" s="37">
        <v>271.023</v>
      </c>
      <c r="AI13" s="37">
        <v>610</v>
      </c>
      <c r="AJ13" s="37"/>
      <c r="AK13" s="37"/>
      <c r="AL13" s="37"/>
    </row>
    <row r="14" spans="1:38" s="1" customFormat="1" ht="24.75" customHeight="1">
      <c r="A14" s="36" t="s">
        <v>12</v>
      </c>
      <c r="B14" s="37">
        <v>1645</v>
      </c>
      <c r="C14" s="37">
        <v>359</v>
      </c>
      <c r="D14" s="37">
        <v>271</v>
      </c>
      <c r="E14" s="37">
        <v>71</v>
      </c>
      <c r="F14" s="37">
        <v>17</v>
      </c>
      <c r="G14" s="37">
        <v>0</v>
      </c>
      <c r="H14" s="37">
        <v>36</v>
      </c>
      <c r="I14" s="37">
        <v>224</v>
      </c>
      <c r="J14" s="37">
        <v>99</v>
      </c>
      <c r="K14" s="37">
        <v>13</v>
      </c>
      <c r="L14" s="37">
        <v>33</v>
      </c>
      <c r="M14" s="37">
        <v>16</v>
      </c>
      <c r="N14" s="37">
        <v>10</v>
      </c>
      <c r="O14" s="37">
        <v>12</v>
      </c>
      <c r="P14" s="37">
        <v>64.4325</v>
      </c>
      <c r="Q14" s="37">
        <v>592</v>
      </c>
      <c r="R14" s="37"/>
      <c r="S14" s="37"/>
      <c r="T14" s="37"/>
      <c r="U14" s="37">
        <v>1286</v>
      </c>
      <c r="V14" s="37">
        <v>1082</v>
      </c>
      <c r="W14" s="37">
        <v>157</v>
      </c>
      <c r="X14" s="37">
        <v>47</v>
      </c>
      <c r="Y14" s="37">
        <v>42</v>
      </c>
      <c r="Z14" s="37">
        <v>114</v>
      </c>
      <c r="AA14" s="37">
        <v>806</v>
      </c>
      <c r="AB14" s="37">
        <v>324</v>
      </c>
      <c r="AC14" s="37">
        <v>101</v>
      </c>
      <c r="AD14" s="37">
        <v>43</v>
      </c>
      <c r="AE14" s="37">
        <v>15</v>
      </c>
      <c r="AF14" s="37">
        <v>18</v>
      </c>
      <c r="AG14" s="37">
        <v>39</v>
      </c>
      <c r="AH14" s="37">
        <v>201.45125</v>
      </c>
      <c r="AI14" s="37">
        <v>521</v>
      </c>
      <c r="AJ14" s="37"/>
      <c r="AK14" s="37"/>
      <c r="AL14" s="37"/>
    </row>
    <row r="15" spans="1:38" s="1" customFormat="1" ht="23.25" customHeight="1">
      <c r="A15" s="36" t="s">
        <v>13</v>
      </c>
      <c r="B15" s="37">
        <v>1891</v>
      </c>
      <c r="C15" s="37">
        <v>381</v>
      </c>
      <c r="D15" s="37">
        <v>243</v>
      </c>
      <c r="E15" s="37">
        <v>93</v>
      </c>
      <c r="F15" s="37">
        <v>45</v>
      </c>
      <c r="G15" s="37">
        <v>5</v>
      </c>
      <c r="H15" s="37">
        <v>55</v>
      </c>
      <c r="I15" s="37">
        <v>276</v>
      </c>
      <c r="J15" s="37">
        <v>45</v>
      </c>
      <c r="K15" s="37">
        <v>17</v>
      </c>
      <c r="L15" s="37">
        <v>25</v>
      </c>
      <c r="M15" s="37">
        <v>6</v>
      </c>
      <c r="N15" s="37">
        <v>2</v>
      </c>
      <c r="O15" s="37">
        <v>10</v>
      </c>
      <c r="P15" s="37">
        <v>95.3172</v>
      </c>
      <c r="Q15" s="37">
        <v>754</v>
      </c>
      <c r="R15" s="37">
        <v>200</v>
      </c>
      <c r="S15" s="37">
        <v>100</v>
      </c>
      <c r="T15" s="37">
        <v>50</v>
      </c>
      <c r="U15" s="37">
        <v>1510</v>
      </c>
      <c r="V15" s="37">
        <v>1192</v>
      </c>
      <c r="W15" s="37">
        <v>217</v>
      </c>
      <c r="X15" s="37">
        <v>101</v>
      </c>
      <c r="Y15" s="37">
        <v>5</v>
      </c>
      <c r="Z15" s="37">
        <v>45</v>
      </c>
      <c r="AA15" s="37">
        <v>1232</v>
      </c>
      <c r="AB15" s="37">
        <v>228</v>
      </c>
      <c r="AC15" s="37">
        <v>143</v>
      </c>
      <c r="AD15" s="37">
        <v>71</v>
      </c>
      <c r="AE15" s="37">
        <v>9</v>
      </c>
      <c r="AF15" s="37">
        <v>40</v>
      </c>
      <c r="AG15" s="37">
        <v>30</v>
      </c>
      <c r="AH15" s="37">
        <v>372.012</v>
      </c>
      <c r="AI15" s="37">
        <v>754</v>
      </c>
      <c r="AJ15" s="37">
        <v>200</v>
      </c>
      <c r="AK15" s="37">
        <v>100</v>
      </c>
      <c r="AL15" s="37">
        <v>50</v>
      </c>
    </row>
    <row r="16" spans="1:38" s="1" customFormat="1" ht="24" customHeight="1">
      <c r="A16" s="36" t="s">
        <v>14</v>
      </c>
      <c r="B16" s="39">
        <v>2142</v>
      </c>
      <c r="C16" s="39">
        <v>620</v>
      </c>
      <c r="D16" s="39">
        <v>0</v>
      </c>
      <c r="E16" s="39">
        <v>569</v>
      </c>
      <c r="F16" s="39">
        <v>51</v>
      </c>
      <c r="G16" s="39">
        <v>0</v>
      </c>
      <c r="H16" s="39">
        <v>66</v>
      </c>
      <c r="I16" s="39">
        <v>492</v>
      </c>
      <c r="J16" s="39">
        <v>62</v>
      </c>
      <c r="K16" s="39">
        <v>43</v>
      </c>
      <c r="L16" s="39">
        <v>66</v>
      </c>
      <c r="M16" s="39">
        <v>7</v>
      </c>
      <c r="N16" s="39">
        <v>5</v>
      </c>
      <c r="O16" s="39">
        <v>13</v>
      </c>
      <c r="P16" s="39">
        <v>143.7294</v>
      </c>
      <c r="Q16" s="39">
        <v>842</v>
      </c>
      <c r="R16" s="39">
        <v>300</v>
      </c>
      <c r="S16" s="39">
        <v>100</v>
      </c>
      <c r="T16" s="39">
        <v>50</v>
      </c>
      <c r="U16" s="39">
        <v>1522</v>
      </c>
      <c r="V16" s="39">
        <v>1522</v>
      </c>
      <c r="W16" s="39">
        <v>0</v>
      </c>
      <c r="X16" s="39">
        <v>0</v>
      </c>
      <c r="Y16" s="39">
        <v>0</v>
      </c>
      <c r="Z16" s="39">
        <v>21</v>
      </c>
      <c r="AA16" s="39">
        <v>1390</v>
      </c>
      <c r="AB16" s="39">
        <v>111</v>
      </c>
      <c r="AC16" s="39">
        <v>82</v>
      </c>
      <c r="AD16" s="39">
        <v>21</v>
      </c>
      <c r="AE16" s="39">
        <v>0</v>
      </c>
      <c r="AF16" s="39">
        <v>44</v>
      </c>
      <c r="AG16" s="39">
        <v>26</v>
      </c>
      <c r="AH16" s="39">
        <v>349.7556</v>
      </c>
      <c r="AI16" s="39">
        <v>766</v>
      </c>
      <c r="AJ16" s="39">
        <v>300</v>
      </c>
      <c r="AK16" s="39">
        <v>100</v>
      </c>
      <c r="AL16" s="39">
        <v>50</v>
      </c>
    </row>
    <row r="17" spans="1:38" s="1" customFormat="1" ht="22.5" customHeight="1">
      <c r="A17" s="36" t="s">
        <v>15</v>
      </c>
      <c r="B17" s="37">
        <f aca="true" t="shared" si="0" ref="B17:L17">SUM(B7:B16)</f>
        <v>7658</v>
      </c>
      <c r="C17" s="37">
        <f t="shared" si="0"/>
        <v>1676</v>
      </c>
      <c r="D17" s="37">
        <f t="shared" si="0"/>
        <v>779</v>
      </c>
      <c r="E17" s="37">
        <f t="shared" si="0"/>
        <v>766</v>
      </c>
      <c r="F17" s="37">
        <f t="shared" si="0"/>
        <v>131</v>
      </c>
      <c r="G17" s="37">
        <f t="shared" si="0"/>
        <v>5</v>
      </c>
      <c r="H17" s="37">
        <f t="shared" si="0"/>
        <v>176</v>
      </c>
      <c r="I17" s="37">
        <f t="shared" si="0"/>
        <v>1206</v>
      </c>
      <c r="J17" s="37">
        <f t="shared" si="0"/>
        <v>289</v>
      </c>
      <c r="K17" s="37">
        <f t="shared" si="0"/>
        <v>89</v>
      </c>
      <c r="L17" s="37">
        <f t="shared" si="0"/>
        <v>138</v>
      </c>
      <c r="M17" s="37">
        <f>SUM(M7:M16)</f>
        <v>34</v>
      </c>
      <c r="N17" s="37">
        <f>SUM(N7:N16)</f>
        <v>17</v>
      </c>
      <c r="O17" s="37">
        <f>SUM(O7:O16)</f>
        <v>46</v>
      </c>
      <c r="P17" s="37">
        <f>SUM(P7:P16)</f>
        <v>372.6651</v>
      </c>
      <c r="Q17" s="37"/>
      <c r="R17" s="37"/>
      <c r="S17" s="37"/>
      <c r="T17" s="37"/>
      <c r="U17" s="37">
        <f aca="true" t="shared" si="1" ref="U17:AH17">SUM(U7:U16)</f>
        <v>5982</v>
      </c>
      <c r="V17" s="37">
        <f t="shared" si="1"/>
        <v>5153</v>
      </c>
      <c r="W17" s="37">
        <f t="shared" si="1"/>
        <v>618</v>
      </c>
      <c r="X17" s="37">
        <f t="shared" si="1"/>
        <v>211</v>
      </c>
      <c r="Y17" s="37">
        <f t="shared" si="1"/>
        <v>50</v>
      </c>
      <c r="Z17" s="37">
        <f t="shared" si="1"/>
        <v>213</v>
      </c>
      <c r="AA17" s="37">
        <f t="shared" si="1"/>
        <v>4624</v>
      </c>
      <c r="AB17" s="37">
        <f t="shared" si="1"/>
        <v>1095</v>
      </c>
      <c r="AC17" s="37">
        <f t="shared" si="1"/>
        <v>407</v>
      </c>
      <c r="AD17" s="37">
        <f t="shared" si="1"/>
        <v>191</v>
      </c>
      <c r="AE17" s="37">
        <f t="shared" si="1"/>
        <v>40</v>
      </c>
      <c r="AF17" s="37">
        <f t="shared" si="1"/>
        <v>127</v>
      </c>
      <c r="AG17" s="37">
        <f t="shared" si="1"/>
        <v>135</v>
      </c>
      <c r="AH17" s="37">
        <f t="shared" si="1"/>
        <v>1230.06025</v>
      </c>
      <c r="AI17" s="37"/>
      <c r="AJ17" s="37"/>
      <c r="AK17" s="37"/>
      <c r="AL17" s="37"/>
    </row>
    <row r="19" spans="2:38" ht="21.75" customHeight="1">
      <c r="B19" s="5" t="s">
        <v>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2:38" ht="25.5" customHeight="1">
      <c r="B20" s="7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2:38" ht="24" customHeight="1">
      <c r="B21" s="6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2:38" ht="21.75" customHeight="1">
      <c r="B22" s="6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2:38" ht="24.75" customHeight="1">
      <c r="B23" s="6" t="s">
        <v>20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24.75" customHeight="1">
      <c r="B24" s="6" t="s">
        <v>21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27.75" customHeight="1">
      <c r="B25" s="6" t="s">
        <v>22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41" ht="25.5" customHeight="1">
      <c r="B26" s="6" t="s">
        <v>23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2"/>
      <c r="AN26" s="2"/>
      <c r="AO26" s="2"/>
    </row>
  </sheetData>
  <sheetProtection/>
  <mergeCells count="55">
    <mergeCell ref="B26:AL26"/>
    <mergeCell ref="A1:AL1"/>
    <mergeCell ref="B19:AL19"/>
    <mergeCell ref="B20:AL20"/>
    <mergeCell ref="B21:AL21"/>
    <mergeCell ref="B22:AL22"/>
    <mergeCell ref="B23:AL23"/>
    <mergeCell ref="B24:AL24"/>
    <mergeCell ref="B25:AL25"/>
    <mergeCell ref="A2:A6"/>
    <mergeCell ref="B2:B5"/>
    <mergeCell ref="C2:T2"/>
    <mergeCell ref="U2:U5"/>
    <mergeCell ref="V2:AL2"/>
    <mergeCell ref="C3:C5"/>
    <mergeCell ref="D3:F3"/>
    <mergeCell ref="G3:J3"/>
    <mergeCell ref="K3:M3"/>
    <mergeCell ref="N3:P3"/>
    <mergeCell ref="Q3:T3"/>
    <mergeCell ref="V3:X3"/>
    <mergeCell ref="Y3:AB3"/>
    <mergeCell ref="AC3:AE3"/>
    <mergeCell ref="AF3:AH3"/>
    <mergeCell ref="AI3:AL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T4"/>
    <mergeCell ref="V4:V5"/>
    <mergeCell ref="W4:W5"/>
    <mergeCell ref="X4:X5"/>
    <mergeCell ref="Y4:Y5"/>
    <mergeCell ref="Z4:Z5"/>
    <mergeCell ref="AA4:AA5"/>
    <mergeCell ref="AH4:AH5"/>
    <mergeCell ref="AI4:AI5"/>
    <mergeCell ref="AJ4:AL4"/>
    <mergeCell ref="AB4:AB5"/>
    <mergeCell ref="AC4:AC5"/>
    <mergeCell ref="AD4:AD5"/>
    <mergeCell ref="AE4:AE5"/>
    <mergeCell ref="AF4:AF5"/>
    <mergeCell ref="AG4:AG5"/>
  </mergeCells>
  <printOptions horizontalCentered="1"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2020-04-13T02:10:04Z</cp:lastPrinted>
  <dcterms:created xsi:type="dcterms:W3CDTF">2019-10-22T07:30:02Z</dcterms:created>
  <dcterms:modified xsi:type="dcterms:W3CDTF">2020-04-13T02:10:47Z</dcterms:modified>
  <cp:category/>
  <cp:version/>
  <cp:contentType/>
  <cp:contentStatus/>
</cp:coreProperties>
</file>